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anja\Documents\Work Optional Book\Worksheets for Website\"/>
    </mc:Choice>
  </mc:AlternateContent>
  <xr:revisionPtr revIDLastSave="0" documentId="13_ncr:1_{A43212A9-3196-4A06-9D7C-C83240F82B9B}" xr6:coauthVersionLast="40" xr6:coauthVersionMax="40" xr10:uidLastSave="{00000000-0000-0000-0000-000000000000}"/>
  <bookViews>
    <workbookView xWindow="-110" yWindow="-110" windowWidth="19420" windowHeight="10420" xr2:uid="{BC07CA95-8734-4EE1-A2C7-C651A4313394}"/>
  </bookViews>
  <sheets>
    <sheet name="Quick Calculation" sheetId="1" r:id="rId1"/>
    <sheet name="Detailed Calculation" sheetId="2" r:id="rId2"/>
  </sheets>
  <definedNames>
    <definedName name="_xlnm.Print_Area" localSheetId="1">'Detailed Calculation'!$A$1:$D$15</definedName>
    <definedName name="_xlnm.Print_Area" localSheetId="0">'Quick Calculation'!$A$1:$C$12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2" i="2" l="1"/>
  <c r="D15" i="2" s="1"/>
  <c r="C12" i="2"/>
  <c r="C15" i="2" s="1"/>
  <c r="B12" i="2"/>
  <c r="B15" i="2" s="1"/>
  <c r="B12" i="1"/>
</calcChain>
</file>

<file path=xl/sharedStrings.xml><?xml version="1.0" encoding="utf-8"?>
<sst xmlns="http://schemas.openxmlformats.org/spreadsheetml/2006/main" count="19" uniqueCount="14">
  <si>
    <r>
      <t xml:space="preserve">From </t>
    </r>
    <r>
      <rPr>
        <i/>
        <sz val="9"/>
        <color theme="3"/>
        <rFont val="Calibri"/>
        <family val="2"/>
        <scheme val="minor"/>
      </rPr>
      <t>Work Optional: Retire Early the Non-Penny-Pinching Way</t>
    </r>
    <r>
      <rPr>
        <sz val="9"/>
        <color theme="3"/>
        <rFont val="Calibri"/>
        <family val="2"/>
        <scheme val="minor"/>
      </rPr>
      <t>, © 2019 Tanja Hester</t>
    </r>
  </si>
  <si>
    <t>Calculate Your "Magic Number"</t>
  </si>
  <si>
    <t>Full early retirement magic number (30x+10% contingency)</t>
  </si>
  <si>
    <t>Quick Calculation</t>
  </si>
  <si>
    <t>Full Early Retirement Calculation</t>
  </si>
  <si>
    <t>Base amount (annual expenses x multiplier) ($)</t>
  </si>
  <si>
    <t>Annual spending in your form of retirement ($)</t>
  </si>
  <si>
    <t>Safe withdrawal rate of your choice (usually 3.0-4.0%) (%)</t>
  </si>
  <si>
    <t>One-time additional expenses ($)</t>
  </si>
  <si>
    <t>Full early retirement ballpark magic number</t>
  </si>
  <si>
    <t>Annual spending (x) in your form of retirement ($)</t>
  </si>
  <si>
    <t>SCENARIO IN BOOK</t>
  </si>
  <si>
    <t>Instructions: Choose a tab and fill in the green shaded boxes to determine your "magic number" savings target.</t>
  </si>
  <si>
    <t>This tool is provided for estimation purposes only and is not a formal financial plan. For full disclaimer, see theworkoptionalbook.com/worksheets.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</si>
</sst>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3"/>
      <name val="Calibri"/>
      <family val="2"/>
      <scheme val="minor"/>
    </font>
    <font>
      <sz val="9"/>
      <color theme="3"/>
      <name val="Calibri"/>
      <family val="2"/>
      <scheme val="minor"/>
    </font>
    <font>
      <i/>
      <sz val="9"/>
      <color theme="3"/>
      <name val="Calibri"/>
      <family val="2"/>
      <scheme val="minor"/>
    </font>
    <font>
      <b/>
      <sz val="16"/>
      <color theme="3"/>
      <name val="Calibri"/>
      <family val="2"/>
      <scheme val="minor"/>
    </font>
    <font>
      <b/>
      <i/>
      <sz val="9"/>
      <color theme="1"/>
      <name val="Calibri"/>
      <family val="2"/>
      <scheme val="minor"/>
    </font>
    <font>
      <b/>
      <sz val="12"/>
      <color theme="3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59999389629810485"/>
        <bgColor indexed="64"/>
      </patternFill>
    </fill>
  </fills>
  <borders count="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9">
    <xf numFmtId="0" fontId="0" fillId="0" borderId="0" xfId="0"/>
    <xf numFmtId="44" fontId="0" fillId="0" borderId="0" xfId="1" applyFont="1"/>
    <xf numFmtId="44" fontId="0" fillId="2" borderId="1" xfId="1" applyFont="1" applyFill="1" applyBorder="1"/>
    <xf numFmtId="0" fontId="3" fillId="0" borderId="0" xfId="0" applyFont="1"/>
    <xf numFmtId="0" fontId="0" fillId="3" borderId="0" xfId="0" applyFill="1"/>
    <xf numFmtId="44" fontId="0" fillId="3" borderId="0" xfId="1" applyFont="1" applyFill="1"/>
    <xf numFmtId="44" fontId="0" fillId="4" borderId="1" xfId="1" applyFont="1" applyFill="1" applyBorder="1"/>
    <xf numFmtId="0" fontId="4" fillId="0" borderId="0" xfId="0" applyFont="1"/>
    <xf numFmtId="0" fontId="2" fillId="3" borderId="0" xfId="0" applyFont="1" applyFill="1"/>
    <xf numFmtId="0" fontId="6" fillId="0" borderId="0" xfId="0" applyFont="1"/>
    <xf numFmtId="10" fontId="0" fillId="4" borderId="1" xfId="2" applyNumberFormat="1" applyFont="1" applyFill="1" applyBorder="1"/>
    <xf numFmtId="44" fontId="0" fillId="5" borderId="1" xfId="1" applyFont="1" applyFill="1" applyBorder="1"/>
    <xf numFmtId="10" fontId="0" fillId="5" borderId="1" xfId="2" applyNumberFormat="1" applyFont="1" applyFill="1" applyBorder="1"/>
    <xf numFmtId="44" fontId="0" fillId="5" borderId="2" xfId="1" applyFont="1" applyFill="1" applyBorder="1"/>
    <xf numFmtId="44" fontId="0" fillId="2" borderId="3" xfId="1" applyFont="1" applyFill="1" applyBorder="1"/>
    <xf numFmtId="0" fontId="7" fillId="5" borderId="0" xfId="0" applyFont="1" applyFill="1" applyAlignment="1">
      <alignment horizontal="center"/>
    </xf>
    <xf numFmtId="0" fontId="8" fillId="6" borderId="0" xfId="0" applyFont="1" applyFill="1"/>
    <xf numFmtId="44" fontId="0" fillId="6" borderId="2" xfId="1" applyFont="1" applyFill="1" applyBorder="1"/>
    <xf numFmtId="0" fontId="5" fillId="0" borderId="0" xfId="0" applyFont="1"/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551F37-3BC2-4617-9026-172023895AE7}">
  <dimension ref="A1:C13"/>
  <sheetViews>
    <sheetView tabSelected="1" workbookViewId="0">
      <selection activeCell="A3" sqref="A3"/>
    </sheetView>
  </sheetViews>
  <sheetFormatPr defaultRowHeight="14.5" x14ac:dyDescent="0.35"/>
  <cols>
    <col min="1" max="1" width="57.81640625" customWidth="1"/>
    <col min="2" max="2" width="15.90625" style="1" customWidth="1"/>
    <col min="3" max="3" width="22.1796875" customWidth="1"/>
  </cols>
  <sheetData>
    <row r="1" spans="1:3" ht="23.5" x14ac:dyDescent="0.55000000000000004">
      <c r="A1" s="3" t="s">
        <v>1</v>
      </c>
    </row>
    <row r="2" spans="1:3" x14ac:dyDescent="0.35">
      <c r="A2" s="7" t="s">
        <v>0</v>
      </c>
    </row>
    <row r="3" spans="1:3" x14ac:dyDescent="0.35">
      <c r="A3" s="18" t="s">
        <v>13</v>
      </c>
    </row>
    <row r="5" spans="1:3" x14ac:dyDescent="0.35">
      <c r="A5" s="8" t="s">
        <v>12</v>
      </c>
      <c r="B5" s="5"/>
      <c r="C5" s="4"/>
    </row>
    <row r="8" spans="1:3" ht="21" x14ac:dyDescent="0.5">
      <c r="A8" s="9" t="s">
        <v>3</v>
      </c>
    </row>
    <row r="9" spans="1:3" ht="15" thickBot="1" x14ac:dyDescent="0.4"/>
    <row r="10" spans="1:3" ht="15" thickBot="1" x14ac:dyDescent="0.4">
      <c r="A10" t="s">
        <v>10</v>
      </c>
      <c r="B10" s="6"/>
    </row>
    <row r="11" spans="1:3" ht="15" thickBot="1" x14ac:dyDescent="0.4"/>
    <row r="12" spans="1:3" ht="16.5" thickTop="1" thickBot="1" x14ac:dyDescent="0.4">
      <c r="A12" s="16" t="s">
        <v>2</v>
      </c>
      <c r="B12" s="17">
        <f>SUM((B10*30)*1.1)</f>
        <v>0</v>
      </c>
    </row>
    <row r="13" spans="1:3" ht="15" thickTop="1" x14ac:dyDescent="0.35"/>
  </sheetData>
  <pageMargins left="0.7" right="0.7" top="0.75" bottom="0.75" header="0.3" footer="0.3"/>
  <pageSetup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A922D4-5839-4B32-9D64-88A9B2BC8F48}">
  <dimension ref="A1:D16"/>
  <sheetViews>
    <sheetView workbookViewId="0">
      <selection activeCell="F15" sqref="F15"/>
    </sheetView>
  </sheetViews>
  <sheetFormatPr defaultRowHeight="14.5" x14ac:dyDescent="0.35"/>
  <cols>
    <col min="1" max="1" width="49.08984375" customWidth="1"/>
    <col min="2" max="2" width="16.6328125" style="1" customWidth="1"/>
    <col min="3" max="4" width="16.6328125" customWidth="1"/>
  </cols>
  <sheetData>
    <row r="1" spans="1:4" ht="23.5" x14ac:dyDescent="0.55000000000000004">
      <c r="A1" s="3" t="s">
        <v>1</v>
      </c>
    </row>
    <row r="2" spans="1:4" x14ac:dyDescent="0.35">
      <c r="A2" s="7" t="s">
        <v>0</v>
      </c>
    </row>
    <row r="3" spans="1:4" x14ac:dyDescent="0.35">
      <c r="A3" s="18" t="s">
        <v>13</v>
      </c>
    </row>
    <row r="5" spans="1:4" x14ac:dyDescent="0.35">
      <c r="A5" s="8" t="s">
        <v>12</v>
      </c>
      <c r="B5" s="5"/>
      <c r="C5" s="4"/>
      <c r="D5" s="4"/>
    </row>
    <row r="8" spans="1:4" ht="21" x14ac:dyDescent="0.5">
      <c r="A8" s="9" t="s">
        <v>4</v>
      </c>
      <c r="C8" s="15" t="s">
        <v>11</v>
      </c>
      <c r="D8" s="15" t="s">
        <v>11</v>
      </c>
    </row>
    <row r="9" spans="1:4" ht="15" thickBot="1" x14ac:dyDescent="0.4"/>
    <row r="10" spans="1:4" ht="15" thickBot="1" x14ac:dyDescent="0.4">
      <c r="A10" t="s">
        <v>6</v>
      </c>
      <c r="B10" s="6"/>
      <c r="C10" s="11">
        <v>40000</v>
      </c>
      <c r="D10" s="11">
        <v>75000</v>
      </c>
    </row>
    <row r="11" spans="1:4" ht="15" thickBot="1" x14ac:dyDescent="0.4">
      <c r="A11" t="s">
        <v>7</v>
      </c>
      <c r="B11" s="10"/>
      <c r="C11" s="12">
        <v>0.04</v>
      </c>
      <c r="D11" s="12">
        <v>0.03</v>
      </c>
    </row>
    <row r="12" spans="1:4" ht="15" thickBot="1" x14ac:dyDescent="0.4">
      <c r="A12" t="s">
        <v>5</v>
      </c>
      <c r="B12" s="2" t="e">
        <f>SUM(B10/B11)</f>
        <v>#DIV/0!</v>
      </c>
      <c r="C12" s="11">
        <f>SUM(C10/C11)</f>
        <v>1000000</v>
      </c>
      <c r="D12" s="11">
        <f>SUM(D10/D11)</f>
        <v>2500000</v>
      </c>
    </row>
    <row r="13" spans="1:4" ht="15" thickBot="1" x14ac:dyDescent="0.4">
      <c r="A13" t="s">
        <v>8</v>
      </c>
      <c r="B13" s="14"/>
      <c r="C13" s="11">
        <v>0</v>
      </c>
      <c r="D13" s="11">
        <v>200000</v>
      </c>
    </row>
    <row r="14" spans="1:4" ht="15" thickBot="1" x14ac:dyDescent="0.4">
      <c r="C14" s="1"/>
      <c r="D14" s="1"/>
    </row>
    <row r="15" spans="1:4" ht="16.5" thickTop="1" thickBot="1" x14ac:dyDescent="0.4">
      <c r="A15" s="16" t="s">
        <v>9</v>
      </c>
      <c r="B15" s="17" t="e">
        <f>SUM(B12+B13)</f>
        <v>#DIV/0!</v>
      </c>
      <c r="C15" s="13">
        <f>SUM(C12+C13)</f>
        <v>1000000</v>
      </c>
      <c r="D15" s="13">
        <f>SUM(D12+D13)</f>
        <v>2700000</v>
      </c>
    </row>
    <row r="16" spans="1:4" ht="15" thickTop="1" x14ac:dyDescent="0.35"/>
  </sheetData>
  <pageMargins left="0.7" right="0.7" top="0.75" bottom="0.75" header="0.3" footer="0.3"/>
  <pageSetup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Quick Calculation</vt:lpstr>
      <vt:lpstr>Detailed Calculation</vt:lpstr>
      <vt:lpstr>'Detailed Calculation'!Print_Area</vt:lpstr>
      <vt:lpstr>'Quick Calculation'!Print_Area</vt:lpstr>
    </vt:vector>
  </TitlesOfParts>
  <Company>(c) Tanja Hester</Company>
  <LinksUpToDate>false</LinksUpToDate>
  <SharedDoc>false</SharedDoc>
  <HyperlinkBase>https://theworkoptionalbook.com</HyperlinkBase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Magic Number Calculator from Work Optional by Tanja Hester</dc:title>
  <dc:subject>Work Optional: Retire Early the Non-Penny-Pinching Way</dc:subject>
  <dc:creator>Tanja Hester</dc:creator>
  <dc:description>(c) Tanja Hester, 2019</dc:description>
  <cp:lastModifiedBy>Tanja</cp:lastModifiedBy>
  <cp:lastPrinted>2019-02-19T18:32:05Z</cp:lastPrinted>
  <dcterms:created xsi:type="dcterms:W3CDTF">2019-02-19T17:53:00Z</dcterms:created>
  <dcterms:modified xsi:type="dcterms:W3CDTF">2019-02-20T05:21:55Z</dcterms:modified>
</cp:coreProperties>
</file>